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Лист1!$A$1:$T$60</definedName>
  </definedNames>
  <calcPr calcId="124519"/>
</workbook>
</file>

<file path=xl/calcChain.xml><?xml version="1.0" encoding="utf-8"?>
<calcChain xmlns="http://schemas.openxmlformats.org/spreadsheetml/2006/main">
  <c r="G39" i="1"/>
  <c r="G40"/>
  <c r="G41"/>
  <c r="G42"/>
  <c r="G43"/>
  <c r="G44"/>
  <c r="G45"/>
  <c r="G27"/>
  <c r="G28"/>
  <c r="G29"/>
  <c r="G30"/>
  <c r="G31"/>
  <c r="G32"/>
  <c r="G33"/>
  <c r="G34"/>
  <c r="G35"/>
  <c r="G36"/>
  <c r="G37"/>
  <c r="G38"/>
  <c r="G16" l="1"/>
  <c r="G17"/>
  <c r="G18"/>
  <c r="G19"/>
  <c r="G20"/>
  <c r="G21"/>
  <c r="G22"/>
  <c r="G23"/>
  <c r="G24"/>
  <c r="G25"/>
  <c r="G26"/>
  <c r="G15" l="1"/>
  <c r="G14"/>
</calcChain>
</file>

<file path=xl/sharedStrings.xml><?xml version="1.0" encoding="utf-8"?>
<sst xmlns="http://schemas.openxmlformats.org/spreadsheetml/2006/main" count="176" uniqueCount="110">
  <si>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</si>
  <si>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</si>
  <si>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</si>
  <si>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</si>
  <si>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</si>
  <si>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</si>
  <si>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</si>
  <si>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</si>
  <si>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</si>
  <si>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</si>
  <si>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</si>
  <si>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Итоги/Победитель</t>
  </si>
  <si>
    <t>Адрес потенциального поставщика</t>
  </si>
  <si>
    <t>Цена, тенге</t>
  </si>
  <si>
    <t>№ п/п</t>
  </si>
  <si>
    <t xml:space="preserve">Наименование 
потенциального поставщика
</t>
  </si>
  <si>
    <t>Директор _______________________________________ Кодасбаев А.Т.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</si>
  <si>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</si>
  <si>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</si>
  <si>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</si>
  <si>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</si>
  <si>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штука</t>
  </si>
  <si>
    <t>ТОО "Satcor"</t>
  </si>
  <si>
    <t>ТОО "Artumed"</t>
  </si>
  <si>
    <t>упаковка</t>
  </si>
  <si>
    <t>закуп не состоялся</t>
  </si>
  <si>
    <t>пп.2 п.114</t>
  </si>
  <si>
    <t>№П-12</t>
  </si>
  <si>
    <t xml:space="preserve">Набор для реагентов для клинического анализа кала </t>
  </si>
  <si>
    <t>Водный раствор Люголя</t>
  </si>
  <si>
    <t>Медицинский скотч-тест на наличие глистов</t>
  </si>
  <si>
    <t>скарификатор-копье для прокалывания кожи</t>
  </si>
  <si>
    <t>бумага ЭКГ для аппарата Mac5500</t>
  </si>
  <si>
    <t xml:space="preserve">лейкопластырь медицинский </t>
  </si>
  <si>
    <t xml:space="preserve">канюля артериальная с прямым или изогнутым наконечником стерильная, размер 18 </t>
  </si>
  <si>
    <t>Термоиндикатор</t>
  </si>
  <si>
    <t xml:space="preserve">тест полосы для определения глюкозы в крови </t>
  </si>
  <si>
    <t>тампон 12х140 мм</t>
  </si>
  <si>
    <t>скарификатор-копье для прокалывания кожи. В упаковке минимальное количество 1000 штук</t>
  </si>
  <si>
    <t>размер 210х280х300, книжка с дырками</t>
  </si>
  <si>
    <t xml:space="preserve">лейкопластырь медицинский  гипоаллергенный (на нетканной основе) 2,5см*5м </t>
  </si>
  <si>
    <t>Канюля артериальная с прямым или изогнутым наконечником стерильная, однократного применения, размерами: 18Фр (6,0мм)</t>
  </si>
  <si>
    <t>ТИД 180 грС № 500</t>
  </si>
  <si>
    <t>ТИП 132 грС № 500</t>
  </si>
  <si>
    <t xml:space="preserve">тест полосы №50 + Глюкометр электрохимический без кодирования, укомплектованный индивидуальным прибором для забора крови и ланцетой одноразовой, с футляром/ на 10 упаковок + контрольный раствор глюкозы
</t>
  </si>
  <si>
    <t>тампон размер 12х140мм с пласт.ручкой в пробирке на 15мл без среды (стерильный)</t>
  </si>
  <si>
    <t>набор</t>
  </si>
  <si>
    <t>флак</t>
  </si>
  <si>
    <t>рулон</t>
  </si>
  <si>
    <t xml:space="preserve">гликолизированный гемоглобин прямой </t>
  </si>
  <si>
    <t>набор реагентов гликолизированный гемоглобин прямой 60 мл +2 +8 С</t>
  </si>
  <si>
    <t>гликолизированный гемоглабин прямой стандарт</t>
  </si>
  <si>
    <t>набор реагентов гликолизированный гемоглабин прямой стандарт  4x0.5 ml +2 +8 C</t>
  </si>
  <si>
    <t>гликоглизированный контроль норма</t>
  </si>
  <si>
    <t xml:space="preserve">набор реагентовгликоглизированный контроль норма 1x0,5мл t   t +2 +8 С </t>
  </si>
  <si>
    <t>гликолизированный контроль патология</t>
  </si>
  <si>
    <t xml:space="preserve">набор реагентов гликолизированный контроль патология 1x0,5мл  t+2 +8 C 
Повышенный  1x0,5ml </t>
  </si>
  <si>
    <t>альбумин, реагент для определения</t>
  </si>
  <si>
    <t>колориметрический фотометрический тест для количественного определения. Количественное определение альбумина в сыворотке и плазме человека методом фотометрии в видимом диапазоне на анализаторах. Только для диагностики in vitro. 4x29мл</t>
  </si>
  <si>
    <t xml:space="preserve">липаза, реагент для определения </t>
  </si>
  <si>
    <t>кинетический колометрический тест для опеределения активности липазы в сыворотке плазме человека. Только для  in vitro диагностики. 4X30мл + 4X10мл + 4</t>
  </si>
  <si>
    <t>лактатдегидрогиназа, реагент для определения</t>
  </si>
  <si>
    <t>УФ кинетическое определение активности лактатдегидрогеназы, ЕС 1.1.1.27, в сыворотке и плазме человека.  Только для  in vitro диагностики. 4X40мл + 4X20мл</t>
  </si>
  <si>
    <t xml:space="preserve">железо, реагент для определения </t>
  </si>
  <si>
    <t>колориметрический фотометрический тест для количественного определения железа в сыворотке или плазме человека. Количественное определение железа в сыворотке и плазме человека методом фотометрии в видимом диапазоне на анализаторах. Только для диагностики in vitro. 4X15мл + 4X15мл</t>
  </si>
  <si>
    <t>холестерин ЛПНП, реагент для определения</t>
  </si>
  <si>
    <t>колориметрический фотометрический тест для количественного определения холестерина липопротеинов низкой плотности (ЛПНП) в сыворотке или плазме человека. Количественное определение холестерина ЛПНП в сыворотке и плазме человека ферментативным колориметрическим методом на анализаторах. Только для диагностики in vitro. 4X27мл + 4X9мл</t>
  </si>
  <si>
    <t xml:space="preserve">холестерин ЛПВП, реагент для определения </t>
  </si>
  <si>
    <t>колориметрический фотометрический тест для количественного определения холестерина липопротеинов высокой плотности (ЛПВП) в сыворотке или плазме человека на анализаторах.  Только для диагностики in vitro. 4X27мл + 4X9мл</t>
  </si>
  <si>
    <t xml:space="preserve">креатинкиназа, реагент для определения </t>
  </si>
  <si>
    <t>УФ кинетическое определение креатинкиназы (КК), ЕС 2.7.3.2, в сыворотке и плазме человека на анадизаторах. Только для диагностики in vitro. 4X22мл+4X6мл+4Х4мл</t>
  </si>
  <si>
    <t xml:space="preserve">креатинкиназа МВ, реагент для определения </t>
  </si>
  <si>
    <t>УФ кинетическое определение креатинкиназы (КК), ЕС 2.7.3.2, в сыворотке и плазме человека на анадизаторах. Только для диагностики in vitro. 2X22мл + 2X4мл + 2Х6мл</t>
  </si>
  <si>
    <t xml:space="preserve">гемоглобин А1с, набор для определения </t>
  </si>
  <si>
    <t>количественное определение HbA1c (гемоглабин А1с) в крови человека методом иммуноингибирования на анализаторах. Только для диагностики in vitro. Абсолютные значения  HbA1c и общего гемоглабина (THb), получаемые в процессе измерения, предназначаются для вычисления соотношения "HbA1c/ Общий гемоглобин" и их не следует использовать в диагностических целях. Уп.HbA1c(2х37,5 мл.+2x7,5мл.)                    THb (2x34,5 мл.)  Калибратор,уровни 1-5 (5х2 мл)</t>
  </si>
  <si>
    <t xml:space="preserve">креатинкиназа МВ, калибратор </t>
  </si>
  <si>
    <t>СК-МВ калибратор-предназначен для использования с реактивами для количественного определения активности СК-МВ на анализаторах. Этот калибратор изготовлен на основе сыворотки человека. Только для диагностики in vitro. 6х1мл</t>
  </si>
  <si>
    <t xml:space="preserve">холестерин ЛПВП, калибратор </t>
  </si>
  <si>
    <t>калибратор холестерина ЛПВП предназначен для использования, с реагентом для количественного определения холестерина ЛПВП на анализаторах. Этот калибратор приготовлен на основе сыворотки человека. Только для диагностики in vitro. 2X3мл</t>
  </si>
  <si>
    <t xml:space="preserve">холестерин ЛПНП, калибратор </t>
  </si>
  <si>
    <t>калибратор холестерина ЛПНП предназначен для использования с реактивами для количественного определения холестерина ЛПНП на анализаторах. Этот калибратор изготовлен на основе сыворотки человека. Только для диагностики in vitro. 2X1мл</t>
  </si>
  <si>
    <t xml:space="preserve">холестерин ЛПВП/ЛПНП, контроль </t>
  </si>
  <si>
    <t>контрольная сыворотка холестерина ЛПВП/ЛПНП (контрольная сыворотка с холестерином ЛПВП/ЛПНП) представляют собой лиофилизированную сыворотку человека-это контроль на основе лиофилизированной человеческой сыворотки, предназначенную для проведения контроля качества мониторинга аналитических характеристик реагентов для определения холестерина ЛПВП и ЛПНП с реагентами. Только для диагностики in vitro. 3X5мл + 3X5мл</t>
  </si>
  <si>
    <t xml:space="preserve">креатинкиназа МВ, контроль уровень 1 </t>
  </si>
  <si>
    <t>контрольная сыворотка с СК-МВ Уровень 1(контрольная сыворотка с КК-МВ уровень 1) представляет собой лиофилизированную сыворотку человека-это контрольный образец на основе лиофилизированной человеческой сыворотки, она предназначена для проведения контроля точности и воспроизводимости при измерении СК-МВ с использованием диагностического набора. Только для диагностики in vitro. 9х2мл</t>
  </si>
  <si>
    <t xml:space="preserve">креатинкиназа МВ, контроль уровень 2 </t>
  </si>
  <si>
    <t>контрольная сыворотка с СК-МВ Уровень 2 представляют собой лиофилизированную сыворотку человека. Она предназначена для проведения контроля точности и воспроизводимости при измерении СК-МВ с использованием диагностического набора. Только для диагностики in vitro. 9X2мл</t>
  </si>
  <si>
    <t>липочек Контроль "Диабет", двухуровневый</t>
  </si>
  <si>
    <t>контрольная сыворотка предназначена для проведения контроля точности и воспроизводимости при измерении гликолизированного гемоглобина   с использованием диагностического набора на анализаторах. Только для диагностики in vitro. 6х0,5 мл</t>
  </si>
  <si>
    <t xml:space="preserve">денатурирующий раствор для гемоглобина </t>
  </si>
  <si>
    <t>реагент предназначен для преданалитической обработки проб при определении в них гликозилированного гемоглабина с использованием реагента. 2X250мл</t>
  </si>
  <si>
    <t xml:space="preserve">  </t>
  </si>
  <si>
    <t>ТОО "Альянс"</t>
  </si>
  <si>
    <t>ТОО "Алма-Мед"</t>
  </si>
  <si>
    <t>ТОО "Гиппократ"</t>
  </si>
  <si>
    <t>ТОО "ШерКомСервис"</t>
  </si>
  <si>
    <t>ТОО "StarService"</t>
  </si>
  <si>
    <t>ТОО "АйкаМед"</t>
  </si>
  <si>
    <t>ТОО "Dana Estrella"</t>
  </si>
  <si>
    <t>ТОО "Dives"</t>
  </si>
  <si>
    <t>ТОО "Тех-Фарма</t>
  </si>
  <si>
    <t>ТОО "НПФ "Медилэнд"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</si>
  <si>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</si>
  <si>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25 апреля 2017г.</t>
  </si>
  <si>
    <t>г.Алматы, ул. Каблукова, д.97, кв. 15</t>
  </si>
  <si>
    <t>г.Алматы, ул. Гоголя, 89А</t>
  </si>
  <si>
    <t>г.Алматы, ул. Пятницкого, 52</t>
  </si>
  <si>
    <t>г.Алматы, ул. Райымбека, 417А</t>
  </si>
  <si>
    <t>г.Амалты, Сатпаева, 30А/3, офис 142</t>
  </si>
  <si>
    <t>Кол-во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</si>
</sst>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1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6"/>
  <sheetViews>
    <sheetView tabSelected="1" view="pageBreakPreview" zoomScaleNormal="85" zoomScaleSheetLayoutView="100" zoomScalePageLayoutView="55" workbookViewId="0">
      <selection activeCell="K65" sqref="K65"/>
    </sheetView>
  </sheetViews>
  <sheetFormatPr defaultRowHeight="15"/>
  <cols>
    <col min="1" max="1" width="5.7109375" style="6" customWidth="1"/>
    <col min="2" max="2" width="15.42578125" style="6" customWidth="1"/>
    <col min="3" max="3" width="27.85546875" style="6" customWidth="1"/>
    <col min="4" max="4" width="5.5703125" style="6" customWidth="1"/>
    <col min="5" max="5" width="6" style="6" customWidth="1"/>
    <col min="6" max="6" width="6.7109375" style="6" customWidth="1"/>
    <col min="7" max="7" width="9.85546875" style="6" customWidth="1"/>
    <col min="8" max="8" width="9.42578125" style="6" customWidth="1"/>
    <col min="9" max="9" width="9.7109375" style="6" customWidth="1"/>
    <col min="10" max="10" width="10.28515625" style="6" customWidth="1"/>
    <col min="11" max="11" width="14.7109375" style="6" customWidth="1"/>
    <col min="12" max="12" width="14.85546875" style="6" customWidth="1"/>
    <col min="13" max="13" width="14" style="6" customWidth="1"/>
    <col min="14" max="14" width="13.28515625" style="6" customWidth="1"/>
    <col min="15" max="15" width="13.7109375" style="6" customWidth="1"/>
    <col min="16" max="16" width="12" style="6" customWidth="1"/>
    <col min="17" max="19" width="11.5703125" style="6" customWidth="1"/>
    <col min="20" max="20" width="12.7109375" style="6" customWidth="1"/>
    <col min="21" max="16384" width="9.140625" style="6"/>
  </cols>
  <sheetData>
    <row r="2" spans="1:22" ht="15.7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2" ht="15.75">
      <c r="C3" s="36"/>
      <c r="D3" s="38"/>
      <c r="E3" s="38"/>
      <c r="F3" s="38"/>
      <c r="G3" s="38"/>
      <c r="I3" s="38"/>
      <c r="J3" s="38"/>
      <c r="K3" s="47" t="s">
        <v>27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>
      <c r="A4" s="17"/>
      <c r="B4" s="4"/>
      <c r="C4" s="5"/>
    </row>
    <row r="5" spans="1:22" ht="15.75">
      <c r="A5" s="1" t="s">
        <v>3</v>
      </c>
      <c r="G5" s="1" t="s">
        <v>4</v>
      </c>
      <c r="H5" s="1"/>
      <c r="I5" s="1"/>
      <c r="K5" s="1"/>
      <c r="L5" s="1"/>
      <c r="M5" s="1"/>
      <c r="N5" s="1"/>
      <c r="O5" s="1"/>
      <c r="P5" s="1"/>
      <c r="Q5" s="1"/>
      <c r="S5" s="1" t="s">
        <v>103</v>
      </c>
      <c r="T5" s="36"/>
    </row>
    <row r="6" spans="1:22" ht="15.75">
      <c r="A6" s="1" t="s">
        <v>5</v>
      </c>
    </row>
    <row r="7" spans="1:22">
      <c r="A7" s="2"/>
      <c r="B7" s="3"/>
      <c r="C7" s="18"/>
      <c r="D7" s="18"/>
      <c r="E7" s="18"/>
      <c r="F7" s="18"/>
      <c r="G7" s="18"/>
    </row>
    <row r="8" spans="1:22">
      <c r="A8" s="52" t="s">
        <v>102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2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2">
      <c r="A11" s="53" t="s">
        <v>19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2">
      <c r="A12" s="9"/>
      <c r="B12" s="10"/>
      <c r="C12" s="10"/>
      <c r="D12" s="10"/>
      <c r="E12" s="10"/>
      <c r="F12" s="10"/>
      <c r="G12" s="10"/>
      <c r="H12" s="56" t="s">
        <v>10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8"/>
      <c r="U12" s="17"/>
    </row>
    <row r="13" spans="1:22" ht="31.5">
      <c r="A13" s="12" t="s">
        <v>1</v>
      </c>
      <c r="B13" s="12" t="s">
        <v>8</v>
      </c>
      <c r="C13" s="12" t="s">
        <v>2</v>
      </c>
      <c r="D13" s="12" t="s">
        <v>9</v>
      </c>
      <c r="E13" s="12" t="s">
        <v>109</v>
      </c>
      <c r="F13" s="12" t="s">
        <v>6</v>
      </c>
      <c r="G13" s="11" t="s">
        <v>7</v>
      </c>
      <c r="H13" s="11" t="s">
        <v>92</v>
      </c>
      <c r="I13" s="11" t="s">
        <v>93</v>
      </c>
      <c r="J13" s="11" t="s">
        <v>94</v>
      </c>
      <c r="K13" s="11" t="s">
        <v>95</v>
      </c>
      <c r="L13" s="11" t="s">
        <v>96</v>
      </c>
      <c r="M13" s="11" t="s">
        <v>97</v>
      </c>
      <c r="N13" s="11" t="s">
        <v>22</v>
      </c>
      <c r="O13" s="11" t="s">
        <v>23</v>
      </c>
      <c r="P13" s="11" t="s">
        <v>98</v>
      </c>
      <c r="Q13" s="11" t="s">
        <v>99</v>
      </c>
      <c r="R13" s="11" t="s">
        <v>100</v>
      </c>
      <c r="S13" s="11" t="s">
        <v>101</v>
      </c>
      <c r="T13" s="12" t="s">
        <v>11</v>
      </c>
    </row>
    <row r="14" spans="1:22" ht="33.75">
      <c r="A14" s="7">
        <v>1</v>
      </c>
      <c r="B14" s="42" t="s">
        <v>28</v>
      </c>
      <c r="C14" s="42" t="s">
        <v>28</v>
      </c>
      <c r="D14" s="43" t="s">
        <v>46</v>
      </c>
      <c r="E14" s="43">
        <v>7</v>
      </c>
      <c r="F14" s="43">
        <v>10000</v>
      </c>
      <c r="G14" s="8">
        <f t="shared" ref="G14:G45" si="0">E14*F14</f>
        <v>70000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1" t="s">
        <v>25</v>
      </c>
    </row>
    <row r="15" spans="1:22" ht="22.5">
      <c r="A15" s="7">
        <v>2</v>
      </c>
      <c r="B15" s="42" t="s">
        <v>29</v>
      </c>
      <c r="C15" s="42" t="s">
        <v>29</v>
      </c>
      <c r="D15" s="43" t="s">
        <v>47</v>
      </c>
      <c r="E15" s="43">
        <v>50</v>
      </c>
      <c r="F15" s="43">
        <v>500</v>
      </c>
      <c r="G15" s="8">
        <f t="shared" si="0"/>
        <v>25000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1" t="s">
        <v>25</v>
      </c>
    </row>
    <row r="16" spans="1:22" ht="33.75">
      <c r="A16" s="7">
        <v>3</v>
      </c>
      <c r="B16" s="42" t="s">
        <v>30</v>
      </c>
      <c r="C16" s="42" t="s">
        <v>30</v>
      </c>
      <c r="D16" s="43" t="s">
        <v>48</v>
      </c>
      <c r="E16" s="43">
        <v>20</v>
      </c>
      <c r="F16" s="43">
        <v>500</v>
      </c>
      <c r="G16" s="8">
        <f t="shared" si="0"/>
        <v>10000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1" t="s">
        <v>25</v>
      </c>
    </row>
    <row r="17" spans="1:26" ht="33.75">
      <c r="A17" s="7">
        <v>4</v>
      </c>
      <c r="B17" s="42" t="s">
        <v>31</v>
      </c>
      <c r="C17" s="42" t="s">
        <v>38</v>
      </c>
      <c r="D17" s="43" t="s">
        <v>24</v>
      </c>
      <c r="E17" s="43">
        <v>6</v>
      </c>
      <c r="F17" s="43">
        <v>3000</v>
      </c>
      <c r="G17" s="8">
        <f t="shared" si="0"/>
        <v>18000</v>
      </c>
      <c r="H17" s="13">
        <v>18000</v>
      </c>
      <c r="I17" s="13">
        <v>17400</v>
      </c>
      <c r="J17" s="13"/>
      <c r="K17" s="13"/>
      <c r="L17" s="34">
        <v>17100</v>
      </c>
      <c r="M17" s="13"/>
      <c r="N17" s="13"/>
      <c r="O17" s="13"/>
      <c r="P17" s="13"/>
      <c r="Q17" s="13"/>
      <c r="R17" s="13"/>
      <c r="S17" s="13"/>
      <c r="T17" s="11" t="s">
        <v>96</v>
      </c>
    </row>
    <row r="18" spans="1:26" ht="22.5">
      <c r="A18" s="7">
        <v>5</v>
      </c>
      <c r="B18" s="43" t="s">
        <v>32</v>
      </c>
      <c r="C18" s="43" t="s">
        <v>39</v>
      </c>
      <c r="D18" s="43" t="s">
        <v>24</v>
      </c>
      <c r="E18" s="43">
        <v>50</v>
      </c>
      <c r="F18" s="43">
        <v>6000</v>
      </c>
      <c r="G18" s="8">
        <f t="shared" si="0"/>
        <v>300000</v>
      </c>
      <c r="H18" s="13">
        <v>275000</v>
      </c>
      <c r="I18" s="13">
        <v>250000</v>
      </c>
      <c r="J18" s="13"/>
      <c r="K18" s="13"/>
      <c r="L18" s="34">
        <v>237500</v>
      </c>
      <c r="M18" s="13">
        <v>243500</v>
      </c>
      <c r="N18" s="13"/>
      <c r="O18" s="13"/>
      <c r="P18" s="13"/>
      <c r="Q18" s="13"/>
      <c r="R18" s="13"/>
      <c r="S18" s="13"/>
      <c r="T18" s="11" t="s">
        <v>96</v>
      </c>
    </row>
    <row r="19" spans="1:26" ht="33.75">
      <c r="A19" s="7">
        <v>6</v>
      </c>
      <c r="B19" s="43" t="s">
        <v>33</v>
      </c>
      <c r="C19" s="43" t="s">
        <v>40</v>
      </c>
      <c r="D19" s="40" t="s">
        <v>21</v>
      </c>
      <c r="E19" s="40">
        <v>3000</v>
      </c>
      <c r="F19" s="40">
        <v>150</v>
      </c>
      <c r="G19" s="8">
        <f t="shared" si="0"/>
        <v>450000</v>
      </c>
      <c r="H19" s="13"/>
      <c r="I19" s="13"/>
      <c r="J19" s="13"/>
      <c r="K19" s="13">
        <v>390000</v>
      </c>
      <c r="L19" s="34">
        <v>345000</v>
      </c>
      <c r="M19" s="13"/>
      <c r="N19" s="13"/>
      <c r="O19" s="13"/>
      <c r="P19" s="13"/>
      <c r="Q19" s="13"/>
      <c r="R19" s="13"/>
      <c r="S19" s="13"/>
      <c r="T19" s="11" t="s">
        <v>96</v>
      </c>
    </row>
    <row r="20" spans="1:26" ht="78.75">
      <c r="A20" s="7">
        <v>7</v>
      </c>
      <c r="B20" s="43" t="s">
        <v>34</v>
      </c>
      <c r="C20" s="44" t="s">
        <v>41</v>
      </c>
      <c r="D20" s="43" t="s">
        <v>21</v>
      </c>
      <c r="E20" s="43">
        <v>100</v>
      </c>
      <c r="F20" s="43">
        <v>16000</v>
      </c>
      <c r="G20" s="8">
        <f t="shared" si="0"/>
        <v>1600000</v>
      </c>
      <c r="H20" s="13"/>
      <c r="I20" s="13"/>
      <c r="J20" s="13"/>
      <c r="K20" s="13"/>
      <c r="L20" s="13"/>
      <c r="M20" s="13"/>
      <c r="N20" s="13"/>
      <c r="O20" s="13"/>
      <c r="P20" s="34">
        <v>1550000</v>
      </c>
      <c r="Q20" s="13">
        <v>1600000</v>
      </c>
      <c r="R20" s="13"/>
      <c r="S20" s="13"/>
      <c r="T20" s="11" t="s">
        <v>98</v>
      </c>
      <c r="Z20" s="6" t="s">
        <v>91</v>
      </c>
    </row>
    <row r="21" spans="1:26">
      <c r="A21" s="7">
        <v>8</v>
      </c>
      <c r="B21" s="43" t="s">
        <v>35</v>
      </c>
      <c r="C21" s="43" t="s">
        <v>42</v>
      </c>
      <c r="D21" s="43" t="s">
        <v>24</v>
      </c>
      <c r="E21" s="43">
        <v>50</v>
      </c>
      <c r="F21" s="43">
        <v>1850</v>
      </c>
      <c r="G21" s="8">
        <f t="shared" si="0"/>
        <v>92500</v>
      </c>
      <c r="H21" s="13"/>
      <c r="I21" s="13"/>
      <c r="J21" s="13">
        <v>90000</v>
      </c>
      <c r="K21" s="13"/>
      <c r="L21" s="13"/>
      <c r="M21" s="13"/>
      <c r="N21" s="13"/>
      <c r="O21" s="13"/>
      <c r="P21" s="13"/>
      <c r="Q21" s="13"/>
      <c r="R21" s="13"/>
      <c r="S21" s="13"/>
      <c r="T21" s="11" t="s">
        <v>26</v>
      </c>
    </row>
    <row r="22" spans="1:26">
      <c r="A22" s="7">
        <v>9</v>
      </c>
      <c r="B22" s="43" t="s">
        <v>35</v>
      </c>
      <c r="C22" s="43" t="s">
        <v>43</v>
      </c>
      <c r="D22" s="43" t="s">
        <v>24</v>
      </c>
      <c r="E22" s="43">
        <v>40</v>
      </c>
      <c r="F22" s="43">
        <v>1850</v>
      </c>
      <c r="G22" s="8">
        <f t="shared" si="0"/>
        <v>74000</v>
      </c>
      <c r="H22" s="13"/>
      <c r="I22" s="13"/>
      <c r="J22" s="13">
        <v>72000</v>
      </c>
      <c r="K22" s="13"/>
      <c r="L22" s="13"/>
      <c r="M22" s="13"/>
      <c r="N22" s="13"/>
      <c r="O22" s="13"/>
      <c r="P22" s="13"/>
      <c r="Q22" s="13"/>
      <c r="R22" s="13"/>
      <c r="S22" s="13"/>
      <c r="T22" s="11" t="s">
        <v>26</v>
      </c>
    </row>
    <row r="23" spans="1:26" ht="90">
      <c r="A23" s="7">
        <v>10</v>
      </c>
      <c r="B23" s="43" t="s">
        <v>36</v>
      </c>
      <c r="C23" s="43" t="s">
        <v>44</v>
      </c>
      <c r="D23" s="43" t="s">
        <v>24</v>
      </c>
      <c r="E23" s="45">
        <v>1000</v>
      </c>
      <c r="F23" s="43">
        <v>1679.73</v>
      </c>
      <c r="G23" s="8">
        <f t="shared" si="0"/>
        <v>1679730</v>
      </c>
      <c r="H23" s="13"/>
      <c r="I23" s="13"/>
      <c r="J23" s="13"/>
      <c r="K23" s="13"/>
      <c r="L23" s="13"/>
      <c r="M23" s="13">
        <v>1610000</v>
      </c>
      <c r="N23" s="13"/>
      <c r="O23" s="13"/>
      <c r="P23" s="13"/>
      <c r="Q23" s="13"/>
      <c r="R23" s="13"/>
      <c r="S23" s="13"/>
      <c r="T23" s="11" t="s">
        <v>25</v>
      </c>
    </row>
    <row r="24" spans="1:26" ht="33.75">
      <c r="A24" s="7">
        <v>11</v>
      </c>
      <c r="B24" s="43" t="s">
        <v>37</v>
      </c>
      <c r="C24" s="43" t="s">
        <v>45</v>
      </c>
      <c r="D24" s="43" t="s">
        <v>21</v>
      </c>
      <c r="E24" s="45">
        <v>50</v>
      </c>
      <c r="F24" s="43">
        <v>150</v>
      </c>
      <c r="G24" s="8">
        <f t="shared" si="0"/>
        <v>7500</v>
      </c>
      <c r="H24" s="13">
        <v>6000</v>
      </c>
      <c r="I24" s="34">
        <v>5750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1" t="s">
        <v>93</v>
      </c>
    </row>
    <row r="25" spans="1:26" ht="22.5">
      <c r="A25" s="7">
        <v>12</v>
      </c>
      <c r="B25" s="43" t="s">
        <v>49</v>
      </c>
      <c r="C25" s="43" t="s">
        <v>50</v>
      </c>
      <c r="D25" s="43" t="s">
        <v>24</v>
      </c>
      <c r="E25" s="43">
        <v>10</v>
      </c>
      <c r="F25" s="43">
        <v>160500</v>
      </c>
      <c r="G25" s="8">
        <f t="shared" si="0"/>
        <v>1605000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1605000</v>
      </c>
      <c r="S25" s="34">
        <v>1604950</v>
      </c>
      <c r="T25" s="11" t="s">
        <v>101</v>
      </c>
    </row>
    <row r="26" spans="1:26" ht="33.75">
      <c r="A26" s="7">
        <v>13</v>
      </c>
      <c r="B26" s="43" t="s">
        <v>51</v>
      </c>
      <c r="C26" s="43" t="s">
        <v>52</v>
      </c>
      <c r="D26" s="43" t="s">
        <v>24</v>
      </c>
      <c r="E26" s="43">
        <v>10</v>
      </c>
      <c r="F26" s="43">
        <v>50500</v>
      </c>
      <c r="G26" s="8">
        <f t="shared" si="0"/>
        <v>505000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>
        <v>505000</v>
      </c>
      <c r="S26" s="34">
        <v>504950</v>
      </c>
      <c r="T26" s="11" t="s">
        <v>101</v>
      </c>
    </row>
    <row r="27" spans="1:26" ht="22.5">
      <c r="A27" s="7">
        <v>14</v>
      </c>
      <c r="B27" s="43" t="s">
        <v>53</v>
      </c>
      <c r="C27" s="43" t="s">
        <v>54</v>
      </c>
      <c r="D27" s="43" t="s">
        <v>24</v>
      </c>
      <c r="E27" s="43">
        <v>10</v>
      </c>
      <c r="F27" s="43">
        <v>11500</v>
      </c>
      <c r="G27" s="8">
        <f t="shared" si="0"/>
        <v>115000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115000</v>
      </c>
      <c r="S27" s="34">
        <v>114950</v>
      </c>
      <c r="T27" s="11" t="s">
        <v>101</v>
      </c>
    </row>
    <row r="28" spans="1:26" ht="45">
      <c r="A28" s="7">
        <v>15</v>
      </c>
      <c r="B28" s="43" t="s">
        <v>55</v>
      </c>
      <c r="C28" s="43" t="s">
        <v>56</v>
      </c>
      <c r="D28" s="43" t="s">
        <v>24</v>
      </c>
      <c r="E28" s="43">
        <v>10</v>
      </c>
      <c r="F28" s="43">
        <v>11500</v>
      </c>
      <c r="G28" s="8">
        <f t="shared" si="0"/>
        <v>115000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v>115000</v>
      </c>
      <c r="S28" s="34">
        <v>114950</v>
      </c>
      <c r="T28" s="11" t="s">
        <v>101</v>
      </c>
    </row>
    <row r="29" spans="1:26" ht="101.25">
      <c r="A29" s="7">
        <v>16</v>
      </c>
      <c r="B29" s="43" t="s">
        <v>57</v>
      </c>
      <c r="C29" s="43" t="s">
        <v>58</v>
      </c>
      <c r="D29" s="43" t="s">
        <v>24</v>
      </c>
      <c r="E29" s="43">
        <v>2</v>
      </c>
      <c r="F29" s="43">
        <v>40964</v>
      </c>
      <c r="G29" s="8">
        <f t="shared" si="0"/>
        <v>81928</v>
      </c>
      <c r="H29" s="13"/>
      <c r="I29" s="13"/>
      <c r="J29" s="13"/>
      <c r="K29" s="13"/>
      <c r="L29" s="13"/>
      <c r="M29" s="13"/>
      <c r="N29" s="34">
        <v>81920</v>
      </c>
      <c r="O29" s="13">
        <v>81928</v>
      </c>
      <c r="P29" s="13"/>
      <c r="Q29" s="13"/>
      <c r="R29" s="13"/>
      <c r="S29" s="13"/>
      <c r="T29" s="11" t="s">
        <v>22</v>
      </c>
    </row>
    <row r="30" spans="1:26" ht="56.25">
      <c r="A30" s="7">
        <v>17</v>
      </c>
      <c r="B30" s="43" t="s">
        <v>59</v>
      </c>
      <c r="C30" s="43" t="s">
        <v>60</v>
      </c>
      <c r="D30" s="43" t="s">
        <v>24</v>
      </c>
      <c r="E30" s="43">
        <v>2</v>
      </c>
      <c r="F30" s="43">
        <v>165756</v>
      </c>
      <c r="G30" s="8">
        <f t="shared" si="0"/>
        <v>331512</v>
      </c>
      <c r="H30" s="13"/>
      <c r="I30" s="13"/>
      <c r="J30" s="13"/>
      <c r="K30" s="13"/>
      <c r="L30" s="13"/>
      <c r="M30" s="13"/>
      <c r="N30" s="34">
        <v>331500</v>
      </c>
      <c r="O30" s="13">
        <v>331512</v>
      </c>
      <c r="P30" s="13"/>
      <c r="Q30" s="13"/>
      <c r="R30" s="13"/>
      <c r="S30" s="13"/>
      <c r="T30" s="11" t="s">
        <v>22</v>
      </c>
    </row>
    <row r="31" spans="1:26" ht="56.25">
      <c r="A31" s="7">
        <v>18</v>
      </c>
      <c r="B31" s="43" t="s">
        <v>61</v>
      </c>
      <c r="C31" s="43" t="s">
        <v>62</v>
      </c>
      <c r="D31" s="43" t="s">
        <v>24</v>
      </c>
      <c r="E31" s="43">
        <v>2</v>
      </c>
      <c r="F31" s="43">
        <v>74100</v>
      </c>
      <c r="G31" s="8">
        <f t="shared" si="0"/>
        <v>148200</v>
      </c>
      <c r="H31" s="13"/>
      <c r="I31" s="13"/>
      <c r="J31" s="13"/>
      <c r="K31" s="13"/>
      <c r="L31" s="13"/>
      <c r="M31" s="13"/>
      <c r="N31" s="34">
        <v>148190</v>
      </c>
      <c r="O31" s="13">
        <v>148200</v>
      </c>
      <c r="P31" s="13"/>
      <c r="Q31" s="13"/>
      <c r="R31" s="13"/>
      <c r="S31" s="13"/>
      <c r="T31" s="11" t="s">
        <v>22</v>
      </c>
    </row>
    <row r="32" spans="1:26" ht="112.5">
      <c r="A32" s="7">
        <v>19</v>
      </c>
      <c r="B32" s="43" t="s">
        <v>63</v>
      </c>
      <c r="C32" s="43" t="s">
        <v>64</v>
      </c>
      <c r="D32" s="43" t="s">
        <v>24</v>
      </c>
      <c r="E32" s="43">
        <v>2</v>
      </c>
      <c r="F32" s="43">
        <v>153672</v>
      </c>
      <c r="G32" s="8">
        <f t="shared" si="0"/>
        <v>307344</v>
      </c>
      <c r="H32" s="13"/>
      <c r="I32" s="13"/>
      <c r="J32" s="13"/>
      <c r="K32" s="13"/>
      <c r="L32" s="13"/>
      <c r="M32" s="13"/>
      <c r="N32" s="34">
        <v>307340</v>
      </c>
      <c r="O32" s="13">
        <v>307344</v>
      </c>
      <c r="P32" s="13"/>
      <c r="Q32" s="13"/>
      <c r="R32" s="13"/>
      <c r="S32" s="13"/>
      <c r="T32" s="11" t="s">
        <v>22</v>
      </c>
    </row>
    <row r="33" spans="1:20" ht="135">
      <c r="A33" s="7">
        <v>20</v>
      </c>
      <c r="B33" s="43" t="s">
        <v>65</v>
      </c>
      <c r="C33" s="43" t="s">
        <v>66</v>
      </c>
      <c r="D33" s="43" t="s">
        <v>24</v>
      </c>
      <c r="E33" s="43">
        <v>4</v>
      </c>
      <c r="F33" s="43">
        <v>382204</v>
      </c>
      <c r="G33" s="8">
        <f t="shared" si="0"/>
        <v>1528816</v>
      </c>
      <c r="H33" s="13"/>
      <c r="I33" s="13"/>
      <c r="J33" s="13"/>
      <c r="K33" s="13"/>
      <c r="L33" s="13"/>
      <c r="M33" s="13"/>
      <c r="N33" s="34">
        <v>1528800</v>
      </c>
      <c r="O33" s="13">
        <v>1528816</v>
      </c>
      <c r="P33" s="13"/>
      <c r="Q33" s="13"/>
      <c r="R33" s="13"/>
      <c r="S33" s="13"/>
      <c r="T33" s="11" t="s">
        <v>22</v>
      </c>
    </row>
    <row r="34" spans="1:20" ht="90">
      <c r="A34" s="7">
        <v>21</v>
      </c>
      <c r="B34" s="43" t="s">
        <v>67</v>
      </c>
      <c r="C34" s="43" t="s">
        <v>68</v>
      </c>
      <c r="D34" s="43" t="s">
        <v>24</v>
      </c>
      <c r="E34" s="43">
        <v>4</v>
      </c>
      <c r="F34" s="43">
        <v>127376</v>
      </c>
      <c r="G34" s="8">
        <f t="shared" si="0"/>
        <v>509504</v>
      </c>
      <c r="H34" s="13"/>
      <c r="I34" s="13"/>
      <c r="J34" s="13"/>
      <c r="K34" s="13"/>
      <c r="L34" s="13"/>
      <c r="M34" s="13"/>
      <c r="N34" s="34">
        <v>509480</v>
      </c>
      <c r="O34" s="13">
        <v>509504</v>
      </c>
      <c r="P34" s="13"/>
      <c r="Q34" s="13"/>
      <c r="R34" s="13"/>
      <c r="S34" s="13"/>
      <c r="T34" s="11" t="s">
        <v>22</v>
      </c>
    </row>
    <row r="35" spans="1:20" ht="67.5">
      <c r="A35" s="7">
        <v>22</v>
      </c>
      <c r="B35" s="43" t="s">
        <v>69</v>
      </c>
      <c r="C35" s="43" t="s">
        <v>70</v>
      </c>
      <c r="D35" s="43" t="s">
        <v>24</v>
      </c>
      <c r="E35" s="43">
        <v>2</v>
      </c>
      <c r="F35" s="43">
        <v>70604</v>
      </c>
      <c r="G35" s="8">
        <f t="shared" si="0"/>
        <v>141208</v>
      </c>
      <c r="H35" s="13"/>
      <c r="I35" s="13"/>
      <c r="J35" s="13"/>
      <c r="K35" s="13"/>
      <c r="L35" s="13"/>
      <c r="M35" s="13"/>
      <c r="N35" s="34">
        <v>141200</v>
      </c>
      <c r="O35" s="13">
        <v>141208</v>
      </c>
      <c r="P35" s="13"/>
      <c r="Q35" s="13"/>
      <c r="R35" s="13"/>
      <c r="S35" s="13"/>
      <c r="T35" s="11" t="s">
        <v>22</v>
      </c>
    </row>
    <row r="36" spans="1:20" ht="67.5">
      <c r="A36" s="7">
        <v>23</v>
      </c>
      <c r="B36" s="43" t="s">
        <v>71</v>
      </c>
      <c r="C36" s="43" t="s">
        <v>72</v>
      </c>
      <c r="D36" s="43" t="s">
        <v>24</v>
      </c>
      <c r="E36" s="43">
        <v>2</v>
      </c>
      <c r="F36" s="43">
        <v>256500</v>
      </c>
      <c r="G36" s="8">
        <f t="shared" si="0"/>
        <v>513000</v>
      </c>
      <c r="H36" s="13"/>
      <c r="I36" s="13"/>
      <c r="J36" s="13"/>
      <c r="K36" s="13"/>
      <c r="L36" s="13"/>
      <c r="M36" s="13"/>
      <c r="N36" s="34">
        <v>512990</v>
      </c>
      <c r="O36" s="13">
        <v>513000</v>
      </c>
      <c r="P36" s="13"/>
      <c r="Q36" s="13"/>
      <c r="R36" s="13"/>
      <c r="S36" s="13"/>
      <c r="T36" s="11" t="s">
        <v>22</v>
      </c>
    </row>
    <row r="37" spans="1:20" ht="180">
      <c r="A37" s="7">
        <v>24</v>
      </c>
      <c r="B37" s="43" t="s">
        <v>73</v>
      </c>
      <c r="C37" s="43" t="s">
        <v>74</v>
      </c>
      <c r="D37" s="43" t="s">
        <v>24</v>
      </c>
      <c r="E37" s="43">
        <v>2</v>
      </c>
      <c r="F37" s="43">
        <v>732420</v>
      </c>
      <c r="G37" s="8">
        <f t="shared" si="0"/>
        <v>1464840</v>
      </c>
      <c r="H37" s="13"/>
      <c r="I37" s="13"/>
      <c r="J37" s="13"/>
      <c r="K37" s="13"/>
      <c r="L37" s="13"/>
      <c r="M37" s="13"/>
      <c r="N37" s="34">
        <v>1464830</v>
      </c>
      <c r="O37" s="13">
        <v>1464840</v>
      </c>
      <c r="P37" s="13"/>
      <c r="Q37" s="13"/>
      <c r="R37" s="13"/>
      <c r="S37" s="13"/>
      <c r="T37" s="11" t="s">
        <v>22</v>
      </c>
    </row>
    <row r="38" spans="1:20" ht="78.75">
      <c r="A38" s="7">
        <v>25</v>
      </c>
      <c r="B38" s="43" t="s">
        <v>75</v>
      </c>
      <c r="C38" s="43" t="s">
        <v>76</v>
      </c>
      <c r="D38" s="43" t="s">
        <v>24</v>
      </c>
      <c r="E38" s="43">
        <v>1</v>
      </c>
      <c r="F38" s="43">
        <v>104500</v>
      </c>
      <c r="G38" s="8">
        <f t="shared" si="0"/>
        <v>104500</v>
      </c>
      <c r="H38" s="13"/>
      <c r="I38" s="13"/>
      <c r="J38" s="13"/>
      <c r="K38" s="13"/>
      <c r="L38" s="13"/>
      <c r="M38" s="13"/>
      <c r="N38" s="34">
        <v>104495</v>
      </c>
      <c r="O38" s="13">
        <v>104500</v>
      </c>
      <c r="P38" s="13"/>
      <c r="Q38" s="13"/>
      <c r="R38" s="13"/>
      <c r="S38" s="13"/>
      <c r="T38" s="11" t="s">
        <v>22</v>
      </c>
    </row>
    <row r="39" spans="1:20" ht="90">
      <c r="A39" s="7">
        <v>26</v>
      </c>
      <c r="B39" s="43" t="s">
        <v>77</v>
      </c>
      <c r="C39" s="43" t="s">
        <v>78</v>
      </c>
      <c r="D39" s="43" t="s">
        <v>24</v>
      </c>
      <c r="E39" s="43">
        <v>5</v>
      </c>
      <c r="F39" s="43">
        <v>62244</v>
      </c>
      <c r="G39" s="8">
        <f t="shared" si="0"/>
        <v>311220</v>
      </c>
      <c r="H39" s="13"/>
      <c r="I39" s="13"/>
      <c r="J39" s="13"/>
      <c r="K39" s="13"/>
      <c r="L39" s="13"/>
      <c r="M39" s="13"/>
      <c r="N39" s="34">
        <v>311200</v>
      </c>
      <c r="O39" s="13">
        <v>311220</v>
      </c>
      <c r="P39" s="13"/>
      <c r="Q39" s="13"/>
      <c r="R39" s="13"/>
      <c r="S39" s="13"/>
      <c r="T39" s="11" t="s">
        <v>22</v>
      </c>
    </row>
    <row r="40" spans="1:20" ht="90">
      <c r="A40" s="7">
        <v>27</v>
      </c>
      <c r="B40" s="43" t="s">
        <v>79</v>
      </c>
      <c r="C40" s="43" t="s">
        <v>80</v>
      </c>
      <c r="D40" s="43" t="s">
        <v>24</v>
      </c>
      <c r="E40" s="43">
        <v>5</v>
      </c>
      <c r="F40" s="43">
        <v>82612</v>
      </c>
      <c r="G40" s="8">
        <f t="shared" si="0"/>
        <v>413060</v>
      </c>
      <c r="H40" s="13"/>
      <c r="I40" s="13"/>
      <c r="J40" s="13"/>
      <c r="K40" s="13"/>
      <c r="L40" s="13"/>
      <c r="M40" s="13"/>
      <c r="N40" s="34">
        <v>413050</v>
      </c>
      <c r="O40" s="13">
        <v>413060</v>
      </c>
      <c r="P40" s="13"/>
      <c r="Q40" s="13"/>
      <c r="R40" s="13"/>
      <c r="S40" s="13"/>
      <c r="T40" s="11" t="s">
        <v>22</v>
      </c>
    </row>
    <row r="41" spans="1:20" ht="157.5">
      <c r="A41" s="7">
        <v>28</v>
      </c>
      <c r="B41" s="43" t="s">
        <v>81</v>
      </c>
      <c r="C41" s="43" t="s">
        <v>82</v>
      </c>
      <c r="D41" s="43" t="s">
        <v>24</v>
      </c>
      <c r="E41" s="43">
        <v>5</v>
      </c>
      <c r="F41" s="43">
        <v>66044</v>
      </c>
      <c r="G41" s="8">
        <f t="shared" si="0"/>
        <v>330220</v>
      </c>
      <c r="H41" s="13"/>
      <c r="I41" s="13"/>
      <c r="J41" s="13"/>
      <c r="K41" s="13"/>
      <c r="L41" s="13"/>
      <c r="M41" s="13"/>
      <c r="N41" s="34">
        <v>330200</v>
      </c>
      <c r="O41" s="13">
        <v>330220</v>
      </c>
      <c r="P41" s="13"/>
      <c r="Q41" s="13"/>
      <c r="R41" s="13"/>
      <c r="S41" s="13"/>
      <c r="T41" s="11" t="s">
        <v>22</v>
      </c>
    </row>
    <row r="42" spans="1:20" ht="146.25">
      <c r="A42" s="7">
        <v>29</v>
      </c>
      <c r="B42" s="43" t="s">
        <v>83</v>
      </c>
      <c r="C42" s="43" t="s">
        <v>84</v>
      </c>
      <c r="D42" s="43" t="s">
        <v>24</v>
      </c>
      <c r="E42" s="43">
        <v>4</v>
      </c>
      <c r="F42" s="43">
        <v>54948</v>
      </c>
      <c r="G42" s="8">
        <f t="shared" si="0"/>
        <v>219792</v>
      </c>
      <c r="H42" s="13"/>
      <c r="I42" s="13"/>
      <c r="J42" s="13"/>
      <c r="K42" s="13"/>
      <c r="L42" s="13"/>
      <c r="M42" s="13"/>
      <c r="N42" s="34">
        <v>219780</v>
      </c>
      <c r="O42" s="13">
        <v>219792</v>
      </c>
      <c r="P42" s="13"/>
      <c r="Q42" s="13"/>
      <c r="R42" s="13"/>
      <c r="S42" s="13"/>
      <c r="T42" s="11" t="s">
        <v>22</v>
      </c>
    </row>
    <row r="43" spans="1:20" ht="101.25">
      <c r="A43" s="7">
        <v>30</v>
      </c>
      <c r="B43" s="43" t="s">
        <v>85</v>
      </c>
      <c r="C43" s="43" t="s">
        <v>86</v>
      </c>
      <c r="D43" s="43" t="s">
        <v>24</v>
      </c>
      <c r="E43" s="43">
        <v>4</v>
      </c>
      <c r="F43" s="43">
        <v>54948</v>
      </c>
      <c r="G43" s="8">
        <f t="shared" si="0"/>
        <v>219792</v>
      </c>
      <c r="H43" s="13"/>
      <c r="I43" s="13"/>
      <c r="J43" s="13"/>
      <c r="K43" s="13"/>
      <c r="L43" s="13"/>
      <c r="M43" s="13"/>
      <c r="N43" s="34">
        <v>219780</v>
      </c>
      <c r="O43" s="13">
        <v>219792</v>
      </c>
      <c r="P43" s="13"/>
      <c r="Q43" s="13"/>
      <c r="R43" s="13"/>
      <c r="S43" s="13"/>
      <c r="T43" s="11" t="s">
        <v>22</v>
      </c>
    </row>
    <row r="44" spans="1:20" ht="90">
      <c r="A44" s="7">
        <v>31</v>
      </c>
      <c r="B44" s="43" t="s">
        <v>87</v>
      </c>
      <c r="C44" s="43" t="s">
        <v>88</v>
      </c>
      <c r="D44" s="43" t="s">
        <v>24</v>
      </c>
      <c r="E44" s="43">
        <v>5</v>
      </c>
      <c r="F44" s="43">
        <v>183736</v>
      </c>
      <c r="G44" s="8">
        <f t="shared" si="0"/>
        <v>918680</v>
      </c>
      <c r="H44" s="13"/>
      <c r="I44" s="13"/>
      <c r="J44" s="13"/>
      <c r="K44" s="13"/>
      <c r="L44" s="13"/>
      <c r="M44" s="13"/>
      <c r="N44" s="34">
        <v>918650</v>
      </c>
      <c r="O44" s="13">
        <v>918680</v>
      </c>
      <c r="P44" s="13"/>
      <c r="Q44" s="13"/>
      <c r="R44" s="13"/>
      <c r="S44" s="13"/>
      <c r="T44" s="11" t="s">
        <v>22</v>
      </c>
    </row>
    <row r="45" spans="1:20" ht="56.25">
      <c r="A45" s="7">
        <v>32</v>
      </c>
      <c r="B45" s="43" t="s">
        <v>89</v>
      </c>
      <c r="C45" s="43" t="s">
        <v>90</v>
      </c>
      <c r="D45" s="43" t="s">
        <v>24</v>
      </c>
      <c r="E45" s="43">
        <v>2</v>
      </c>
      <c r="F45" s="43">
        <v>66660</v>
      </c>
      <c r="G45" s="8">
        <f t="shared" si="0"/>
        <v>133320</v>
      </c>
      <c r="H45" s="13"/>
      <c r="I45" s="13"/>
      <c r="J45" s="13"/>
      <c r="K45" s="13"/>
      <c r="L45" s="13"/>
      <c r="M45" s="13"/>
      <c r="N45" s="34">
        <v>133310</v>
      </c>
      <c r="O45" s="13">
        <v>133320</v>
      </c>
      <c r="P45" s="13"/>
      <c r="Q45" s="13"/>
      <c r="R45" s="13"/>
      <c r="S45" s="13"/>
      <c r="T45" s="11" t="s">
        <v>22</v>
      </c>
    </row>
    <row r="46" spans="1:20">
      <c r="A46" s="9"/>
      <c r="B46" s="29"/>
      <c r="C46" s="30"/>
      <c r="D46" s="31"/>
      <c r="E46" s="32"/>
      <c r="F46" s="32"/>
      <c r="G46" s="33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>
      <c r="A47" s="52" t="s">
        <v>20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12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>
      <c r="B49" s="26" t="s">
        <v>14</v>
      </c>
      <c r="C49" s="54" t="s">
        <v>15</v>
      </c>
      <c r="D49" s="54"/>
      <c r="E49" s="55" t="s">
        <v>12</v>
      </c>
      <c r="F49" s="55"/>
      <c r="G49" s="55"/>
      <c r="H49" s="55" t="s">
        <v>13</v>
      </c>
      <c r="I49" s="55"/>
      <c r="J49" s="55"/>
      <c r="K49" s="46"/>
      <c r="L49" s="46"/>
      <c r="M49" s="46"/>
      <c r="N49" s="46"/>
      <c r="O49" s="46"/>
      <c r="P49" s="46"/>
      <c r="Q49" s="46"/>
      <c r="R49" s="46"/>
      <c r="S49" s="46"/>
      <c r="T49" s="10"/>
    </row>
    <row r="50" spans="1:20" ht="37.5" customHeight="1">
      <c r="A50" s="9"/>
      <c r="B50" s="41">
        <v>1</v>
      </c>
      <c r="C50" s="49" t="s">
        <v>96</v>
      </c>
      <c r="D50" s="49"/>
      <c r="E50" s="59" t="s">
        <v>104</v>
      </c>
      <c r="F50" s="60"/>
      <c r="G50" s="61"/>
      <c r="H50" s="51">
        <v>599600</v>
      </c>
      <c r="I50" s="51"/>
      <c r="J50" s="51"/>
      <c r="K50" s="35"/>
      <c r="L50" s="35"/>
      <c r="M50" s="35"/>
      <c r="N50" s="35"/>
      <c r="O50" s="35"/>
      <c r="P50" s="35"/>
      <c r="Q50" s="35"/>
      <c r="R50" s="35"/>
      <c r="S50" s="35"/>
      <c r="T50" s="10"/>
    </row>
    <row r="51" spans="1:20">
      <c r="A51" s="9"/>
      <c r="B51" s="41">
        <v>2</v>
      </c>
      <c r="C51" s="49" t="s">
        <v>98</v>
      </c>
      <c r="D51" s="49"/>
      <c r="E51" s="50" t="s">
        <v>105</v>
      </c>
      <c r="F51" s="50"/>
      <c r="G51" s="50"/>
      <c r="H51" s="51">
        <v>1550000</v>
      </c>
      <c r="I51" s="51"/>
      <c r="J51" s="51"/>
      <c r="K51" s="35"/>
      <c r="L51" s="35"/>
      <c r="M51" s="35"/>
      <c r="N51" s="35"/>
      <c r="O51" s="35"/>
      <c r="P51" s="35"/>
      <c r="Q51" s="35"/>
      <c r="R51" s="35"/>
      <c r="S51" s="35"/>
      <c r="T51" s="10"/>
    </row>
    <row r="52" spans="1:20">
      <c r="A52" s="9"/>
      <c r="B52" s="41">
        <v>3</v>
      </c>
      <c r="C52" s="49" t="s">
        <v>93</v>
      </c>
      <c r="D52" s="49"/>
      <c r="E52" s="50" t="s">
        <v>106</v>
      </c>
      <c r="F52" s="50"/>
      <c r="G52" s="50"/>
      <c r="H52" s="51">
        <v>5750</v>
      </c>
      <c r="I52" s="51"/>
      <c r="J52" s="51"/>
      <c r="K52" s="35"/>
      <c r="L52" s="35"/>
      <c r="M52" s="35"/>
      <c r="N52" s="35"/>
      <c r="O52" s="35"/>
      <c r="P52" s="35"/>
      <c r="Q52" s="35"/>
      <c r="R52" s="35"/>
      <c r="S52" s="35"/>
      <c r="T52" s="10"/>
    </row>
    <row r="53" spans="1:20">
      <c r="A53" s="9"/>
      <c r="B53" s="41">
        <v>4</v>
      </c>
      <c r="C53" s="49" t="s">
        <v>101</v>
      </c>
      <c r="D53" s="49"/>
      <c r="E53" s="50" t="s">
        <v>107</v>
      </c>
      <c r="F53" s="50"/>
      <c r="G53" s="50"/>
      <c r="H53" s="51">
        <v>2339800</v>
      </c>
      <c r="I53" s="51"/>
      <c r="J53" s="51"/>
      <c r="K53" s="35"/>
      <c r="L53" s="35"/>
      <c r="M53" s="35"/>
      <c r="N53" s="35"/>
      <c r="O53" s="35"/>
      <c r="P53" s="35"/>
      <c r="Q53" s="35"/>
      <c r="R53" s="35"/>
      <c r="S53" s="35"/>
      <c r="T53" s="10"/>
    </row>
    <row r="54" spans="1:20" ht="33" customHeight="1">
      <c r="A54" s="9"/>
      <c r="B54" s="41">
        <v>5</v>
      </c>
      <c r="C54" s="49" t="s">
        <v>22</v>
      </c>
      <c r="D54" s="49"/>
      <c r="E54" s="50" t="s">
        <v>108</v>
      </c>
      <c r="F54" s="50"/>
      <c r="G54" s="50"/>
      <c r="H54" s="51">
        <v>7676715</v>
      </c>
      <c r="I54" s="51"/>
      <c r="J54" s="51"/>
      <c r="K54" s="35"/>
      <c r="L54" s="35"/>
      <c r="M54" s="35"/>
      <c r="N54" s="35"/>
      <c r="O54" s="35"/>
      <c r="P54" s="35"/>
      <c r="Q54" s="35"/>
      <c r="R54" s="35"/>
      <c r="S54" s="35"/>
      <c r="T54" s="10"/>
    </row>
    <row r="55" spans="1:20" ht="14.25" customHeight="1">
      <c r="A55" s="9"/>
      <c r="B55" s="28"/>
      <c r="C55" s="27"/>
      <c r="D55" s="27"/>
      <c r="E55" s="28"/>
      <c r="F55" s="28"/>
      <c r="G55" s="28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10"/>
    </row>
    <row r="56" spans="1:20" ht="11.25" customHeight="1">
      <c r="A56" s="9"/>
      <c r="B56" s="28"/>
      <c r="C56" s="27"/>
      <c r="D56" s="27"/>
      <c r="E56" s="28"/>
      <c r="F56" s="28"/>
      <c r="G56" s="28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10"/>
    </row>
    <row r="57" spans="1:20" ht="15.75">
      <c r="A57" s="19" t="s">
        <v>16</v>
      </c>
      <c r="B57" s="19"/>
      <c r="C57" s="14"/>
      <c r="D57" s="20"/>
      <c r="E57" s="20"/>
      <c r="F57" s="21"/>
      <c r="G57" s="14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22"/>
      <c r="B58" s="20"/>
      <c r="C58" s="16"/>
      <c r="D58" s="23"/>
      <c r="E58" s="23"/>
      <c r="F58" s="15"/>
      <c r="G58" s="24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5.75">
      <c r="A59" s="48" t="s">
        <v>17</v>
      </c>
      <c r="B59" s="48"/>
      <c r="C59" s="48"/>
      <c r="D59" s="48"/>
      <c r="E59" s="48"/>
      <c r="F59" s="48"/>
      <c r="G59" s="48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5.75">
      <c r="A60" s="25" t="s">
        <v>18</v>
      </c>
      <c r="B60" s="25"/>
      <c r="C60" s="25"/>
    </row>
    <row r="66" spans="2:9" ht="15.75">
      <c r="B66" s="48"/>
      <c r="C66" s="48"/>
      <c r="D66" s="48"/>
      <c r="E66" s="48"/>
      <c r="F66" s="48"/>
      <c r="G66" s="48"/>
      <c r="H66" s="48"/>
      <c r="I66" s="37"/>
    </row>
  </sheetData>
  <mergeCells count="25">
    <mergeCell ref="C50:D50"/>
    <mergeCell ref="E50:G50"/>
    <mergeCell ref="H50:J50"/>
    <mergeCell ref="H12:T12"/>
    <mergeCell ref="A2:T2"/>
    <mergeCell ref="A8:T10"/>
    <mergeCell ref="A11:T11"/>
    <mergeCell ref="A47:T47"/>
    <mergeCell ref="C49:D49"/>
    <mergeCell ref="E49:G49"/>
    <mergeCell ref="H49:J49"/>
    <mergeCell ref="B66:H66"/>
    <mergeCell ref="A59:G59"/>
    <mergeCell ref="C51:D51"/>
    <mergeCell ref="E51:G51"/>
    <mergeCell ref="H51:J51"/>
    <mergeCell ref="C52:D52"/>
    <mergeCell ref="E52:G52"/>
    <mergeCell ref="H52:J52"/>
    <mergeCell ref="C53:D53"/>
    <mergeCell ref="E53:G53"/>
    <mergeCell ref="H53:J53"/>
    <mergeCell ref="C54:D54"/>
    <mergeCell ref="E54:G54"/>
    <mergeCell ref="H54:J54"/>
  </mergeCells>
  <pageMargins left="0.15625" right="0.14583333333333334" top="0.125" bottom="0.75" header="0.3" footer="0.3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2017-04-25T03:18:29Z</dcterms:modified>
</cp:coreProperties>
</file>